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09-ACHATS\_GESTION_ACHATS\2025\DEP\25S008 surveillance\1. Préparation\5.DCE\Lot 1\"/>
    </mc:Choice>
  </mc:AlternateContent>
  <xr:revisionPtr revIDLastSave="0" documentId="13_ncr:1_{8E2C4687-36D2-43F1-8C11-2B883E775C8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PU-lot1 25S008" sheetId="2" r:id="rId1"/>
  </sheets>
  <definedNames>
    <definedName name="_xlnm.Print_Area" localSheetId="0">'BPU-lot1 25S008'!$A$1:$F$47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9" i="2"/>
</calcChain>
</file>

<file path=xl/sharedStrings.xml><?xml version="1.0" encoding="utf-8"?>
<sst xmlns="http://schemas.openxmlformats.org/spreadsheetml/2006/main" count="56" uniqueCount="56">
  <si>
    <t>MISSION</t>
  </si>
  <si>
    <t>N° d'unité d'œuvre</t>
  </si>
  <si>
    <t>Type de prestation</t>
  </si>
  <si>
    <t>Prix de l'unité d'œuvre HT (€)</t>
  </si>
  <si>
    <t>Emission d'une demande EDILABO</t>
  </si>
  <si>
    <t>Demande de mises à jour de données</t>
  </si>
  <si>
    <t>Contrôles qualité complémentaires sur les données</t>
  </si>
  <si>
    <t>Programmation annuelle et mises à jour pour un milieu et/ou une matrice (forfait)</t>
  </si>
  <si>
    <t>Initialisation et/ou mise à jour complète de référentiel</t>
  </si>
  <si>
    <t>Mise à jour de référentiel par lot ou par requête SQL</t>
  </si>
  <si>
    <t>Mise à jour unitaire de référentiel jusqu'à 10 mises à jour</t>
  </si>
  <si>
    <t>Suivi de campagne</t>
  </si>
  <si>
    <t>Suivi d'une campagne physico-chimique par milieu et/ou matrice (forfait)</t>
  </si>
  <si>
    <t>Bancarisation des données</t>
  </si>
  <si>
    <t>Document de fin de campagne de résultats physico-chimiques</t>
  </si>
  <si>
    <t>Assistance à maitrise d'ouvrage locale</t>
  </si>
  <si>
    <t>15a</t>
  </si>
  <si>
    <t>15b</t>
  </si>
  <si>
    <t>Réunion de sensibilisation des acteurs locaux sur un site de l’AELB</t>
  </si>
  <si>
    <t>Réunion de sensibilisation des acteurs locaux en distanciel</t>
  </si>
  <si>
    <t>Réunions</t>
  </si>
  <si>
    <t>Export de données brutes</t>
  </si>
  <si>
    <t>Gestion/exploitation des données bancarisées</t>
  </si>
  <si>
    <t>Préparation de campagne(s)</t>
  </si>
  <si>
    <t>Exploitation des données d’une campagne de résultats</t>
  </si>
  <si>
    <t>Session d'information</t>
  </si>
  <si>
    <t>Session de terrain</t>
  </si>
  <si>
    <t>Nom et adresse de la société :</t>
  </si>
  <si>
    <t>Nom et qualité du signataire :</t>
  </si>
  <si>
    <t>Bordereau des prix unitaires du lot 1</t>
  </si>
  <si>
    <t>Taux de TVA</t>
  </si>
  <si>
    <t>Réunion exceptionnelle (peut se faire par visio ou exceptionnellement en présentiel-frais de déplacement et d'hébergement inclus )</t>
  </si>
  <si>
    <t>Prix de l'unité d'œuvre TTC (€)</t>
  </si>
  <si>
    <t>Contrôles des données d'une campagne hydrobiologique pour tous les réseaux DCE (forfait)</t>
  </si>
  <si>
    <t>Contrôles des données d'une campagne physico-chimique pour tous les réseaux DCE (forfait)</t>
  </si>
  <si>
    <t>Contrôles de mesures physico-chimiques par maitre d'ouvrage local - complexité faible (&lt; 2h)</t>
  </si>
  <si>
    <t>Contrôles de mesures physico-chimiques par maitre d'ouvrage local - complexité importante (&gt; 1 jour)</t>
  </si>
  <si>
    <t>Contrôles de mesures physico-chimiques par maitre d'ouvrage local - complexité moyenne (&gt; 2h et &lt; 1 jour)</t>
  </si>
  <si>
    <t>Contrôles de mesures hydrobiologiques par  maitre d'ouvrage local - complexité faible (&lt; 2h)</t>
  </si>
  <si>
    <t>Contrôles de mesures hydrobiologiques par  maitre d'ouvrage local - complexité moyenne (&gt; 2h et &lt; 1 jour)</t>
  </si>
  <si>
    <t>Contrôles de mesures hydrobiologiques par  maitre d'ouvrage local - complexité importante (&gt; 1 jour)</t>
  </si>
  <si>
    <t>8a</t>
  </si>
  <si>
    <t>8b</t>
  </si>
  <si>
    <t>8c</t>
  </si>
  <si>
    <t>10a</t>
  </si>
  <si>
    <t>10b</t>
  </si>
  <si>
    <t>10c</t>
  </si>
  <si>
    <t>14a</t>
  </si>
  <si>
    <t>14b</t>
  </si>
  <si>
    <t>Intégration/contrôles des données d'une campagne hydrobiologique sur plans d'eau, par support, pour tous les réseaux DCE (forfait)</t>
  </si>
  <si>
    <t>Edition de lettres de surveillance</t>
  </si>
  <si>
    <t xml:space="preserve">Consultation 25S008 - Surveillance de la qualité des eaux continentales
Lot 1-Coordination/bancarisation des données qualité eaux continentales </t>
  </si>
  <si>
    <t>A compléter</t>
  </si>
  <si>
    <t>A …………………………,  le …………………….</t>
  </si>
  <si>
    <t>Signature</t>
  </si>
  <si>
    <t>Signature du pouvoir adjudicateur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</si>
</sst>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2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54">
    <xf numFmtId="0" fontId="0" fillId="0" borderId="0"/>
    <xf numFmtId="44" fontId="1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22" borderId="3" applyNumberFormat="0" applyAlignment="0" applyProtection="0"/>
    <xf numFmtId="0" fontId="6" fillId="22" borderId="3" applyNumberFormat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3" fillId="23" borderId="5" applyNumberFormat="0" applyFont="0" applyAlignment="0" applyProtection="0"/>
    <xf numFmtId="0" fontId="3" fillId="23" borderId="5" applyNumberFormat="0" applyFont="0" applyAlignment="0" applyProtection="0"/>
    <xf numFmtId="0" fontId="8" fillId="23" borderId="5" applyNumberFormat="0" applyFont="0" applyAlignment="0" applyProtection="0"/>
    <xf numFmtId="0" fontId="8" fillId="23" borderId="5" applyNumberFormat="0" applyFont="0" applyAlignment="0" applyProtection="0"/>
    <xf numFmtId="0" fontId="9" fillId="9" borderId="3" applyNumberFormat="0" applyAlignment="0" applyProtection="0"/>
    <xf numFmtId="0" fontId="9" fillId="9" borderId="3" applyNumberFormat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3" fillId="22" borderId="6" applyNumberFormat="0" applyAlignment="0" applyProtection="0"/>
    <xf numFmtId="0" fontId="13" fillId="22" borderId="6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0" borderId="8" applyNumberFormat="0" applyFill="0" applyAlignment="0" applyProtection="0"/>
    <xf numFmtId="0" fontId="17" fillId="0" borderId="8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25" borderId="11" applyNumberFormat="0" applyAlignment="0" applyProtection="0"/>
    <xf numFmtId="0" fontId="20" fillId="25" borderId="11" applyNumberFormat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/>
    </xf>
    <xf numFmtId="0" fontId="0" fillId="0" borderId="0" xfId="0" applyFill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4" fontId="0" fillId="3" borderId="1" xfId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0" xfId="0" applyBorder="1"/>
    <xf numFmtId="44" fontId="0" fillId="0" borderId="0" xfId="1" applyFont="1"/>
    <xf numFmtId="44" fontId="0" fillId="0" borderId="0" xfId="1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1" fillId="0" borderId="17" xfId="0" applyFont="1" applyBorder="1"/>
    <xf numFmtId="0" fontId="21" fillId="0" borderId="16" xfId="0" applyFont="1" applyBorder="1"/>
    <xf numFmtId="9" fontId="0" fillId="3" borderId="1" xfId="153" applyFont="1" applyFill="1" applyBorder="1" applyAlignment="1">
      <alignment horizontal="center" vertical="center"/>
    </xf>
    <xf numFmtId="165" fontId="0" fillId="0" borderId="1" xfId="153" applyNumberFormat="1" applyFont="1" applyFill="1" applyBorder="1" applyAlignment="1">
      <alignment horizontal="center" vertical="center"/>
    </xf>
    <xf numFmtId="44" fontId="23" fillId="3" borderId="1" xfId="94" applyFont="1" applyFill="1" applyBorder="1" applyAlignment="1">
      <alignment horizontal="center" vertical="center"/>
    </xf>
    <xf numFmtId="0" fontId="22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2" borderId="0" xfId="0" applyFont="1" applyFill="1" applyBorder="1" applyAlignment="1">
      <alignment horizontal="left" vertical="center" wrapText="1"/>
    </xf>
    <xf numFmtId="0" fontId="21" fillId="0" borderId="0" xfId="0" applyFont="1"/>
    <xf numFmtId="44" fontId="21" fillId="0" borderId="14" xfId="1" applyFont="1" applyBorder="1"/>
    <xf numFmtId="0" fontId="21" fillId="0" borderId="15" xfId="0" applyFont="1" applyBorder="1"/>
    <xf numFmtId="0" fontId="21" fillId="0" borderId="18" xfId="0" applyFont="1" applyBorder="1"/>
    <xf numFmtId="0" fontId="21" fillId="0" borderId="19" xfId="0" applyFont="1" applyBorder="1"/>
  </cellXfs>
  <cellStyles count="154">
    <cellStyle name="20 % - Accent1 2" xfId="2" xr:uid="{00000000-0005-0000-0000-000000000000}"/>
    <cellStyle name="20 % - Accent1 3" xfId="3" xr:uid="{00000000-0005-0000-0000-000001000000}"/>
    <cellStyle name="20 % - Accent2 2" xfId="4" xr:uid="{00000000-0005-0000-0000-000002000000}"/>
    <cellStyle name="20 % - Accent2 3" xfId="5" xr:uid="{00000000-0005-0000-0000-000003000000}"/>
    <cellStyle name="20 % - Accent3 2" xfId="6" xr:uid="{00000000-0005-0000-0000-000004000000}"/>
    <cellStyle name="20 % - Accent3 3" xfId="7" xr:uid="{00000000-0005-0000-0000-000005000000}"/>
    <cellStyle name="20 % - Accent4 2" xfId="8" xr:uid="{00000000-0005-0000-0000-000006000000}"/>
    <cellStyle name="20 % - Accent4 3" xfId="9" xr:uid="{00000000-0005-0000-0000-000007000000}"/>
    <cellStyle name="20 % - Accent5 2" xfId="10" xr:uid="{00000000-0005-0000-0000-000008000000}"/>
    <cellStyle name="20 % - Accent5 3" xfId="11" xr:uid="{00000000-0005-0000-0000-000009000000}"/>
    <cellStyle name="20 % - Accent6 2" xfId="12" xr:uid="{00000000-0005-0000-0000-00000A000000}"/>
    <cellStyle name="20 % - Accent6 3" xfId="13" xr:uid="{00000000-0005-0000-0000-00000B000000}"/>
    <cellStyle name="40 % - Accent1 2" xfId="14" xr:uid="{00000000-0005-0000-0000-00000C000000}"/>
    <cellStyle name="40 % - Accent1 3" xfId="15" xr:uid="{00000000-0005-0000-0000-00000D000000}"/>
    <cellStyle name="40 % - Accent2 2" xfId="16" xr:uid="{00000000-0005-0000-0000-00000E000000}"/>
    <cellStyle name="40 % - Accent2 3" xfId="17" xr:uid="{00000000-0005-0000-0000-00000F000000}"/>
    <cellStyle name="40 % - Accent3 2" xfId="18" xr:uid="{00000000-0005-0000-0000-000010000000}"/>
    <cellStyle name="40 % - Accent3 3" xfId="19" xr:uid="{00000000-0005-0000-0000-000011000000}"/>
    <cellStyle name="40 % - Accent4 2" xfId="20" xr:uid="{00000000-0005-0000-0000-000012000000}"/>
    <cellStyle name="40 % - Accent4 3" xfId="21" xr:uid="{00000000-0005-0000-0000-000013000000}"/>
    <cellStyle name="40 % - Accent5 2" xfId="22" xr:uid="{00000000-0005-0000-0000-000014000000}"/>
    <cellStyle name="40 % - Accent5 3" xfId="23" xr:uid="{00000000-0005-0000-0000-000015000000}"/>
    <cellStyle name="40 % - Accent6 2" xfId="24" xr:uid="{00000000-0005-0000-0000-000016000000}"/>
    <cellStyle name="40 % - Accent6 3" xfId="25" xr:uid="{00000000-0005-0000-0000-000017000000}"/>
    <cellStyle name="60 % - Accent1 2" xfId="26" xr:uid="{00000000-0005-0000-0000-000018000000}"/>
    <cellStyle name="60 % - Accent1 3" xfId="27" xr:uid="{00000000-0005-0000-0000-000019000000}"/>
    <cellStyle name="60 % - Accent2 2" xfId="28" xr:uid="{00000000-0005-0000-0000-00001A000000}"/>
    <cellStyle name="60 % - Accent2 3" xfId="29" xr:uid="{00000000-0005-0000-0000-00001B000000}"/>
    <cellStyle name="60 % - Accent3 2" xfId="30" xr:uid="{00000000-0005-0000-0000-00001C000000}"/>
    <cellStyle name="60 % - Accent3 3" xfId="31" xr:uid="{00000000-0005-0000-0000-00001D000000}"/>
    <cellStyle name="60 % - Accent4 2" xfId="32" xr:uid="{00000000-0005-0000-0000-00001E000000}"/>
    <cellStyle name="60 % - Accent4 3" xfId="33" xr:uid="{00000000-0005-0000-0000-00001F000000}"/>
    <cellStyle name="60 % - Accent5 2" xfId="34" xr:uid="{00000000-0005-0000-0000-000020000000}"/>
    <cellStyle name="60 % - Accent5 3" xfId="35" xr:uid="{00000000-0005-0000-0000-000021000000}"/>
    <cellStyle name="60 % - Accent6 2" xfId="36" xr:uid="{00000000-0005-0000-0000-000022000000}"/>
    <cellStyle name="60 % - Accent6 3" xfId="37" xr:uid="{00000000-0005-0000-0000-000023000000}"/>
    <cellStyle name="Accent1 2" xfId="38" xr:uid="{00000000-0005-0000-0000-000024000000}"/>
    <cellStyle name="Accent1 3" xfId="39" xr:uid="{00000000-0005-0000-0000-000025000000}"/>
    <cellStyle name="Accent2 2" xfId="40" xr:uid="{00000000-0005-0000-0000-000026000000}"/>
    <cellStyle name="Accent2 3" xfId="41" xr:uid="{00000000-0005-0000-0000-000027000000}"/>
    <cellStyle name="Accent3 2" xfId="42" xr:uid="{00000000-0005-0000-0000-000028000000}"/>
    <cellStyle name="Accent3 3" xfId="43" xr:uid="{00000000-0005-0000-0000-000029000000}"/>
    <cellStyle name="Accent4 2" xfId="44" xr:uid="{00000000-0005-0000-0000-00002A000000}"/>
    <cellStyle name="Accent4 3" xfId="45" xr:uid="{00000000-0005-0000-0000-00002B000000}"/>
    <cellStyle name="Accent5 2" xfId="46" xr:uid="{00000000-0005-0000-0000-00002C000000}"/>
    <cellStyle name="Accent5 3" xfId="47" xr:uid="{00000000-0005-0000-0000-00002D000000}"/>
    <cellStyle name="Accent6 2" xfId="48" xr:uid="{00000000-0005-0000-0000-00002E000000}"/>
    <cellStyle name="Accent6 3" xfId="49" xr:uid="{00000000-0005-0000-0000-00002F000000}"/>
    <cellStyle name="Avertissement 2" xfId="50" xr:uid="{00000000-0005-0000-0000-000030000000}"/>
    <cellStyle name="Avertissement 3" xfId="51" xr:uid="{00000000-0005-0000-0000-000031000000}"/>
    <cellStyle name="Calcul 2" xfId="52" xr:uid="{00000000-0005-0000-0000-000032000000}"/>
    <cellStyle name="Calcul 3" xfId="53" xr:uid="{00000000-0005-0000-0000-000033000000}"/>
    <cellStyle name="Cellule liée 2" xfId="54" xr:uid="{00000000-0005-0000-0000-000034000000}"/>
    <cellStyle name="Cellule liée 3" xfId="55" xr:uid="{00000000-0005-0000-0000-000035000000}"/>
    <cellStyle name="Commentaire 2" xfId="56" xr:uid="{00000000-0005-0000-0000-000036000000}"/>
    <cellStyle name="Commentaire 2 2" xfId="57" xr:uid="{00000000-0005-0000-0000-000037000000}"/>
    <cellStyle name="Commentaire 3" xfId="58" xr:uid="{00000000-0005-0000-0000-000038000000}"/>
    <cellStyle name="Commentaire 4" xfId="59" xr:uid="{00000000-0005-0000-0000-000039000000}"/>
    <cellStyle name="Entrée 2" xfId="60" xr:uid="{00000000-0005-0000-0000-00003A000000}"/>
    <cellStyle name="Entrée 3" xfId="61" xr:uid="{00000000-0005-0000-0000-00003B000000}"/>
    <cellStyle name="Euro" xfId="62" xr:uid="{00000000-0005-0000-0000-00003C000000}"/>
    <cellStyle name="Euro 2" xfId="63" xr:uid="{00000000-0005-0000-0000-00003D000000}"/>
    <cellStyle name="Euro 3" xfId="64" xr:uid="{00000000-0005-0000-0000-00003E000000}"/>
    <cellStyle name="Insatisfaisant 2" xfId="65" xr:uid="{00000000-0005-0000-0000-00003F000000}"/>
    <cellStyle name="Insatisfaisant 3" xfId="66" xr:uid="{00000000-0005-0000-0000-000040000000}"/>
    <cellStyle name="Milliers 2" xfId="67" xr:uid="{00000000-0005-0000-0000-000041000000}"/>
    <cellStyle name="Milliers 2 2" xfId="68" xr:uid="{00000000-0005-0000-0000-000042000000}"/>
    <cellStyle name="Milliers 2 2 2" xfId="69" xr:uid="{00000000-0005-0000-0000-000043000000}"/>
    <cellStyle name="Milliers 2 2 3" xfId="70" xr:uid="{00000000-0005-0000-0000-000044000000}"/>
    <cellStyle name="Milliers 2 3" xfId="71" xr:uid="{00000000-0005-0000-0000-000045000000}"/>
    <cellStyle name="Milliers 2 4" xfId="72" xr:uid="{00000000-0005-0000-0000-000046000000}"/>
    <cellStyle name="Milliers 3" xfId="73" xr:uid="{00000000-0005-0000-0000-000047000000}"/>
    <cellStyle name="Milliers 3 2" xfId="74" xr:uid="{00000000-0005-0000-0000-000048000000}"/>
    <cellStyle name="Milliers 3 2 2" xfId="75" xr:uid="{00000000-0005-0000-0000-000049000000}"/>
    <cellStyle name="Milliers 3 2 2 2" xfId="76" xr:uid="{00000000-0005-0000-0000-00004A000000}"/>
    <cellStyle name="Milliers 3 2 3" xfId="77" xr:uid="{00000000-0005-0000-0000-00004B000000}"/>
    <cellStyle name="Milliers 4" xfId="78" xr:uid="{00000000-0005-0000-0000-00004C000000}"/>
    <cellStyle name="Milliers 5" xfId="79" xr:uid="{00000000-0005-0000-0000-00004D000000}"/>
    <cellStyle name="Milliers 5 2" xfId="80" xr:uid="{00000000-0005-0000-0000-00004E000000}"/>
    <cellStyle name="Milliers 6" xfId="81" xr:uid="{00000000-0005-0000-0000-00004F000000}"/>
    <cellStyle name="Monétaire" xfId="1" builtinId="4"/>
    <cellStyle name="Monétaire 2" xfId="82" xr:uid="{00000000-0005-0000-0000-000051000000}"/>
    <cellStyle name="Monétaire 2 2" xfId="83" xr:uid="{00000000-0005-0000-0000-000052000000}"/>
    <cellStyle name="Monétaire 2 2 2" xfId="84" xr:uid="{00000000-0005-0000-0000-000053000000}"/>
    <cellStyle name="Monétaire 2 2 2 2" xfId="85" xr:uid="{00000000-0005-0000-0000-000054000000}"/>
    <cellStyle name="Monétaire 2 2 3" xfId="86" xr:uid="{00000000-0005-0000-0000-000055000000}"/>
    <cellStyle name="Monétaire 2 3" xfId="87" xr:uid="{00000000-0005-0000-0000-000056000000}"/>
    <cellStyle name="Monétaire 2 3 2" xfId="88" xr:uid="{00000000-0005-0000-0000-000057000000}"/>
    <cellStyle name="Monétaire 2 3 3" xfId="89" xr:uid="{00000000-0005-0000-0000-000058000000}"/>
    <cellStyle name="Monétaire 2 4" xfId="90" xr:uid="{00000000-0005-0000-0000-000059000000}"/>
    <cellStyle name="Monétaire 2 4 2" xfId="91" xr:uid="{00000000-0005-0000-0000-00005A000000}"/>
    <cellStyle name="Monétaire 2 5" xfId="92" xr:uid="{00000000-0005-0000-0000-00005B000000}"/>
    <cellStyle name="Monétaire 3" xfId="93" xr:uid="{00000000-0005-0000-0000-00005C000000}"/>
    <cellStyle name="Monétaire 4" xfId="94" xr:uid="{00000000-0005-0000-0000-00005D000000}"/>
    <cellStyle name="Monétaire 5" xfId="95" xr:uid="{00000000-0005-0000-0000-00005E000000}"/>
    <cellStyle name="Monétaire 5 2" xfId="96" xr:uid="{00000000-0005-0000-0000-00005F000000}"/>
    <cellStyle name="Monétaire 6" xfId="97" xr:uid="{00000000-0005-0000-0000-000060000000}"/>
    <cellStyle name="Monétaire 7" xfId="98" xr:uid="{00000000-0005-0000-0000-000061000000}"/>
    <cellStyle name="Neutre 2" xfId="99" xr:uid="{00000000-0005-0000-0000-000062000000}"/>
    <cellStyle name="Neutre 3" xfId="100" xr:uid="{00000000-0005-0000-0000-000063000000}"/>
    <cellStyle name="Normal" xfId="0" builtinId="0"/>
    <cellStyle name="Normal 10" xfId="101" xr:uid="{00000000-0005-0000-0000-000065000000}"/>
    <cellStyle name="Normal 10 2" xfId="102" xr:uid="{00000000-0005-0000-0000-000066000000}"/>
    <cellStyle name="Normal 11" xfId="103" xr:uid="{00000000-0005-0000-0000-000067000000}"/>
    <cellStyle name="Normal 12" xfId="104" xr:uid="{00000000-0005-0000-0000-000068000000}"/>
    <cellStyle name="Normal 2" xfId="105" xr:uid="{00000000-0005-0000-0000-000069000000}"/>
    <cellStyle name="Normal 2 2" xfId="106" xr:uid="{00000000-0005-0000-0000-00006A000000}"/>
    <cellStyle name="Normal 2 3" xfId="107" xr:uid="{00000000-0005-0000-0000-00006B000000}"/>
    <cellStyle name="Normal 3" xfId="108" xr:uid="{00000000-0005-0000-0000-00006C000000}"/>
    <cellStyle name="Normal 3 2" xfId="109" xr:uid="{00000000-0005-0000-0000-00006D000000}"/>
    <cellStyle name="Normal 3 2 2" xfId="110" xr:uid="{00000000-0005-0000-0000-00006E000000}"/>
    <cellStyle name="Normal 3 2 3" xfId="111" xr:uid="{00000000-0005-0000-0000-00006F000000}"/>
    <cellStyle name="Normal 3_RD 2014_commande_integ_semestre1" xfId="112" xr:uid="{00000000-0005-0000-0000-000070000000}"/>
    <cellStyle name="Normal 4" xfId="113" xr:uid="{00000000-0005-0000-0000-000071000000}"/>
    <cellStyle name="Normal 4 2" xfId="114" xr:uid="{00000000-0005-0000-0000-000072000000}"/>
    <cellStyle name="Normal 5" xfId="115" xr:uid="{00000000-0005-0000-0000-000073000000}"/>
    <cellStyle name="Normal 5 2" xfId="116" xr:uid="{00000000-0005-0000-0000-000074000000}"/>
    <cellStyle name="Normal 6" xfId="117" xr:uid="{00000000-0005-0000-0000-000075000000}"/>
    <cellStyle name="Normal 6 2" xfId="118" xr:uid="{00000000-0005-0000-0000-000076000000}"/>
    <cellStyle name="Normal 7" xfId="119" xr:uid="{00000000-0005-0000-0000-000077000000}"/>
    <cellStyle name="Normal 7 2" xfId="120" xr:uid="{00000000-0005-0000-0000-000078000000}"/>
    <cellStyle name="Normal 8" xfId="121" xr:uid="{00000000-0005-0000-0000-000079000000}"/>
    <cellStyle name="Normal 8 2" xfId="122" xr:uid="{00000000-0005-0000-0000-00007A000000}"/>
    <cellStyle name="Normal 9" xfId="123" xr:uid="{00000000-0005-0000-0000-00007B000000}"/>
    <cellStyle name="Normal 9 2" xfId="124" xr:uid="{00000000-0005-0000-0000-00007C000000}"/>
    <cellStyle name="Pourcentage" xfId="153" builtinId="5"/>
    <cellStyle name="Pourcentage 2" xfId="125" xr:uid="{00000000-0005-0000-0000-00007D000000}"/>
    <cellStyle name="Pourcentage 2 2" xfId="126" xr:uid="{00000000-0005-0000-0000-00007E000000}"/>
    <cellStyle name="Pourcentage 2 2 2" xfId="127" xr:uid="{00000000-0005-0000-0000-00007F000000}"/>
    <cellStyle name="Pourcentage 2 2 3" xfId="128" xr:uid="{00000000-0005-0000-0000-000080000000}"/>
    <cellStyle name="Pourcentage 2 3" xfId="129" xr:uid="{00000000-0005-0000-0000-000081000000}"/>
    <cellStyle name="Pourcentage 2 4" xfId="130" xr:uid="{00000000-0005-0000-0000-000082000000}"/>
    <cellStyle name="Pourcentage 3" xfId="131" xr:uid="{00000000-0005-0000-0000-000083000000}"/>
    <cellStyle name="Pourcentage 4" xfId="132" xr:uid="{00000000-0005-0000-0000-000084000000}"/>
    <cellStyle name="Satisfaisant 2" xfId="133" xr:uid="{00000000-0005-0000-0000-000085000000}"/>
    <cellStyle name="Satisfaisant 3" xfId="134" xr:uid="{00000000-0005-0000-0000-000086000000}"/>
    <cellStyle name="Sortie 2" xfId="135" xr:uid="{00000000-0005-0000-0000-000087000000}"/>
    <cellStyle name="Sortie 3" xfId="136" xr:uid="{00000000-0005-0000-0000-000088000000}"/>
    <cellStyle name="Texte explicatif 2" xfId="137" xr:uid="{00000000-0005-0000-0000-000089000000}"/>
    <cellStyle name="Texte explicatif 3" xfId="138" xr:uid="{00000000-0005-0000-0000-00008A000000}"/>
    <cellStyle name="Titre 2" xfId="139" xr:uid="{00000000-0005-0000-0000-00008B000000}"/>
    <cellStyle name="Titre 3" xfId="140" xr:uid="{00000000-0005-0000-0000-00008C000000}"/>
    <cellStyle name="Titre 1 2" xfId="141" xr:uid="{00000000-0005-0000-0000-00008D000000}"/>
    <cellStyle name="Titre 1 3" xfId="142" xr:uid="{00000000-0005-0000-0000-00008E000000}"/>
    <cellStyle name="Titre 2 2" xfId="143" xr:uid="{00000000-0005-0000-0000-00008F000000}"/>
    <cellStyle name="Titre 2 3" xfId="144" xr:uid="{00000000-0005-0000-0000-000090000000}"/>
    <cellStyle name="Titre 3 2" xfId="145" xr:uid="{00000000-0005-0000-0000-000091000000}"/>
    <cellStyle name="Titre 3 3" xfId="146" xr:uid="{00000000-0005-0000-0000-000092000000}"/>
    <cellStyle name="Titre 4 2" xfId="147" xr:uid="{00000000-0005-0000-0000-000093000000}"/>
    <cellStyle name="Titre 4 3" xfId="148" xr:uid="{00000000-0005-0000-0000-000094000000}"/>
    <cellStyle name="Total 2" xfId="149" xr:uid="{00000000-0005-0000-0000-000095000000}"/>
    <cellStyle name="Total 3" xfId="150" xr:uid="{00000000-0005-0000-0000-000096000000}"/>
    <cellStyle name="Vérification 2" xfId="151" xr:uid="{00000000-0005-0000-0000-000097000000}"/>
    <cellStyle name="Vérification 3" xfId="152" xr:uid="{00000000-0005-0000-0000-00009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53341</xdr:colOff>
      <xdr:row>3</xdr:row>
      <xdr:rowOff>11190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5EA140B-F19E-5070-529B-47D2B053E88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343" t="6185" r="3698" b="3609"/>
        <a:stretch/>
      </xdr:blipFill>
      <xdr:spPr>
        <a:xfrm>
          <a:off x="1" y="0"/>
          <a:ext cx="1562100" cy="757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7"/>
  <sheetViews>
    <sheetView tabSelected="1" showWhiteSpace="0" zoomScaleNormal="100" workbookViewId="0">
      <selection activeCell="A6" sqref="A6"/>
    </sheetView>
  </sheetViews>
  <sheetFormatPr baseColWidth="10" defaultColWidth="17.6640625" defaultRowHeight="13.2" x14ac:dyDescent="0.25"/>
  <cols>
    <col min="1" max="1" width="6.21875" customWidth="1"/>
    <col min="2" max="2" width="15.77734375" customWidth="1"/>
    <col min="3" max="3" width="9.44140625" customWidth="1"/>
    <col min="4" max="4" width="47" style="15" customWidth="1"/>
    <col min="5" max="5" width="14.109375" customWidth="1"/>
  </cols>
  <sheetData>
    <row r="1" spans="1:6" ht="23.25" customHeight="1" x14ac:dyDescent="0.25"/>
    <row r="3" spans="1:6" ht="23.25" customHeight="1" x14ac:dyDescent="0.25"/>
    <row r="4" spans="1:6" ht="32.4" customHeight="1" x14ac:dyDescent="0.3">
      <c r="A4" s="24" t="s">
        <v>51</v>
      </c>
      <c r="B4" s="24"/>
      <c r="C4" s="24"/>
      <c r="D4" s="24"/>
      <c r="E4" s="24"/>
      <c r="F4" s="24"/>
    </row>
    <row r="5" spans="1:6" ht="17.399999999999999" customHeight="1" x14ac:dyDescent="0.25">
      <c r="A5" s="29" t="s">
        <v>29</v>
      </c>
      <c r="B5" s="29"/>
      <c r="C5" s="29"/>
      <c r="D5" s="29"/>
      <c r="E5" s="29"/>
      <c r="F5" s="29"/>
    </row>
    <row r="6" spans="1:6" x14ac:dyDescent="0.25">
      <c r="E6" s="23" t="s">
        <v>52</v>
      </c>
    </row>
    <row r="7" spans="1:6" s="3" customFormat="1" ht="36" customHeight="1" x14ac:dyDescent="0.25">
      <c r="B7" s="1" t="s">
        <v>0</v>
      </c>
      <c r="C7" s="1" t="s">
        <v>1</v>
      </c>
      <c r="D7" s="1" t="s">
        <v>2</v>
      </c>
      <c r="E7" s="2" t="s">
        <v>3</v>
      </c>
      <c r="F7" s="2" t="s">
        <v>32</v>
      </c>
    </row>
    <row r="8" spans="1:6" s="8" customFormat="1" ht="5.25" customHeight="1" x14ac:dyDescent="0.25">
      <c r="B8" s="4"/>
      <c r="C8" s="5"/>
      <c r="D8" s="6"/>
      <c r="E8" s="7"/>
      <c r="F8" s="7"/>
    </row>
    <row r="9" spans="1:6" ht="26.4" x14ac:dyDescent="0.25">
      <c r="B9" s="25" t="s">
        <v>23</v>
      </c>
      <c r="C9" s="9">
        <v>1</v>
      </c>
      <c r="D9" s="10" t="s">
        <v>7</v>
      </c>
      <c r="E9" s="12"/>
      <c r="F9" s="22">
        <f>ROUND(((E9*$E$35)+E9),2)</f>
        <v>0</v>
      </c>
    </row>
    <row r="10" spans="1:6" x14ac:dyDescent="0.25">
      <c r="B10" s="25"/>
      <c r="C10" s="9">
        <v>2</v>
      </c>
      <c r="D10" s="10" t="s">
        <v>4</v>
      </c>
      <c r="E10" s="12"/>
      <c r="F10" s="22">
        <f>ROUND(((E10*$E$35)+E10),2)</f>
        <v>0</v>
      </c>
    </row>
    <row r="11" spans="1:6" x14ac:dyDescent="0.25">
      <c r="B11" s="25"/>
      <c r="C11" s="9">
        <v>3</v>
      </c>
      <c r="D11" s="10" t="s">
        <v>8</v>
      </c>
      <c r="E11" s="12"/>
      <c r="F11" s="22">
        <f>ROUND(((E11*$E$35)+E11),2)</f>
        <v>0</v>
      </c>
    </row>
    <row r="12" spans="1:6" ht="26.4" x14ac:dyDescent="0.25">
      <c r="B12" s="25"/>
      <c r="C12" s="9">
        <v>4</v>
      </c>
      <c r="D12" s="10" t="s">
        <v>10</v>
      </c>
      <c r="E12" s="12"/>
      <c r="F12" s="22">
        <f>ROUND(((E12*$E$35)+E12),2)</f>
        <v>0</v>
      </c>
    </row>
    <row r="13" spans="1:6" x14ac:dyDescent="0.25">
      <c r="B13" s="25"/>
      <c r="C13" s="9">
        <v>5</v>
      </c>
      <c r="D13" s="10" t="s">
        <v>9</v>
      </c>
      <c r="E13" s="12"/>
      <c r="F13" s="22">
        <f>ROUND(((E13*$E$35)+E13),2)</f>
        <v>0</v>
      </c>
    </row>
    <row r="14" spans="1:6" ht="26.4" x14ac:dyDescent="0.25">
      <c r="B14" s="11" t="s">
        <v>11</v>
      </c>
      <c r="C14" s="9">
        <v>6</v>
      </c>
      <c r="D14" s="10" t="s">
        <v>12</v>
      </c>
      <c r="E14" s="12"/>
      <c r="F14" s="22">
        <f>ROUND(((E14*$E$35)+E14),2)</f>
        <v>0</v>
      </c>
    </row>
    <row r="15" spans="1:6" ht="26.4" x14ac:dyDescent="0.25">
      <c r="B15" s="26" t="s">
        <v>13</v>
      </c>
      <c r="C15" s="13">
        <v>7</v>
      </c>
      <c r="D15" s="10" t="s">
        <v>34</v>
      </c>
      <c r="E15" s="12"/>
      <c r="F15" s="22">
        <f>ROUND(((E15*$E$35)+E15),2)</f>
        <v>0</v>
      </c>
    </row>
    <row r="16" spans="1:6" ht="26.4" x14ac:dyDescent="0.25">
      <c r="B16" s="27"/>
      <c r="C16" s="13" t="s">
        <v>41</v>
      </c>
      <c r="D16" s="10" t="s">
        <v>35</v>
      </c>
      <c r="E16" s="12"/>
      <c r="F16" s="22">
        <f>ROUND(((E16*$E$35)+E16),2)</f>
        <v>0</v>
      </c>
    </row>
    <row r="17" spans="2:6" ht="26.4" x14ac:dyDescent="0.25">
      <c r="B17" s="27"/>
      <c r="C17" s="13" t="s">
        <v>42</v>
      </c>
      <c r="D17" s="10" t="s">
        <v>37</v>
      </c>
      <c r="E17" s="12"/>
      <c r="F17" s="22">
        <f>ROUND(((E17*$E$35)+E17),2)</f>
        <v>0</v>
      </c>
    </row>
    <row r="18" spans="2:6" ht="26.4" x14ac:dyDescent="0.25">
      <c r="B18" s="27"/>
      <c r="C18" s="13" t="s">
        <v>43</v>
      </c>
      <c r="D18" s="10" t="s">
        <v>36</v>
      </c>
      <c r="E18" s="12"/>
      <c r="F18" s="22">
        <f>ROUND(((E18*$E$35)+E18),2)</f>
        <v>0</v>
      </c>
    </row>
    <row r="19" spans="2:6" ht="26.4" x14ac:dyDescent="0.25">
      <c r="B19" s="27"/>
      <c r="C19" s="13">
        <v>9</v>
      </c>
      <c r="D19" s="10" t="s">
        <v>33</v>
      </c>
      <c r="E19" s="12"/>
      <c r="F19" s="22">
        <f>ROUND(((E19*$E$35)+E19),2)</f>
        <v>0</v>
      </c>
    </row>
    <row r="20" spans="2:6" ht="26.4" x14ac:dyDescent="0.25">
      <c r="B20" s="27"/>
      <c r="C20" s="13" t="s">
        <v>44</v>
      </c>
      <c r="D20" s="10" t="s">
        <v>38</v>
      </c>
      <c r="E20" s="12"/>
      <c r="F20" s="22">
        <f>ROUND(((E20*$E$35)+E20),2)</f>
        <v>0</v>
      </c>
    </row>
    <row r="21" spans="2:6" ht="26.4" x14ac:dyDescent="0.25">
      <c r="B21" s="27"/>
      <c r="C21" s="13" t="s">
        <v>45</v>
      </c>
      <c r="D21" s="10" t="s">
        <v>39</v>
      </c>
      <c r="E21" s="12"/>
      <c r="F21" s="22">
        <f>ROUND(((E21*$E$35)+E21),2)</f>
        <v>0</v>
      </c>
    </row>
    <row r="22" spans="2:6" ht="26.4" x14ac:dyDescent="0.25">
      <c r="B22" s="27"/>
      <c r="C22" s="13" t="s">
        <v>46</v>
      </c>
      <c r="D22" s="10" t="s">
        <v>40</v>
      </c>
      <c r="E22" s="12"/>
      <c r="F22" s="22">
        <f>ROUND(((E22*$E$35)+E22),2)</f>
        <v>0</v>
      </c>
    </row>
    <row r="23" spans="2:6" ht="39.6" x14ac:dyDescent="0.25">
      <c r="B23" s="28"/>
      <c r="C23" s="13">
        <v>11</v>
      </c>
      <c r="D23" s="10" t="s">
        <v>49</v>
      </c>
      <c r="E23" s="12"/>
      <c r="F23" s="22">
        <f>ROUND(((E23*$E$35)+E23),2)</f>
        <v>0</v>
      </c>
    </row>
    <row r="24" spans="2:6" ht="26.4" x14ac:dyDescent="0.25">
      <c r="B24" s="25" t="s">
        <v>24</v>
      </c>
      <c r="C24" s="13">
        <v>12</v>
      </c>
      <c r="D24" s="10" t="s">
        <v>14</v>
      </c>
      <c r="E24" s="12"/>
      <c r="F24" s="22">
        <f>ROUND(((E24*$E$35)+E24),2)</f>
        <v>0</v>
      </c>
    </row>
    <row r="25" spans="2:6" x14ac:dyDescent="0.25">
      <c r="B25" s="25"/>
      <c r="C25" s="13">
        <v>13</v>
      </c>
      <c r="D25" s="10" t="s">
        <v>50</v>
      </c>
      <c r="E25" s="12"/>
      <c r="F25" s="22">
        <f>ROUND(((E25*$E$35)+E25),2)</f>
        <v>0</v>
      </c>
    </row>
    <row r="26" spans="2:6" ht="66" x14ac:dyDescent="0.25">
      <c r="B26" s="26" t="s">
        <v>15</v>
      </c>
      <c r="C26" s="13" t="s">
        <v>47</v>
      </c>
      <c r="D26" s="10" t="s">
        <v>18</v>
      </c>
      <c r="E26" s="12"/>
      <c r="F26" s="22">
        <f>ROUND(((E26*$E$35)+E26),2)</f>
        <v>0</v>
      </c>
    </row>
    <row r="27" spans="2:6" ht="66" x14ac:dyDescent="0.25">
      <c r="B27" s="27"/>
      <c r="C27" s="13" t="s">
        <v>48</v>
      </c>
      <c r="D27" s="10" t="s">
        <v>19</v>
      </c>
      <c r="E27" s="12"/>
      <c r="F27" s="22">
        <f>ROUND(((E27*$E$35)+E27),2)</f>
        <v>0</v>
      </c>
    </row>
    <row r="28" spans="2:6" ht="26.4" x14ac:dyDescent="0.25">
      <c r="B28" s="27"/>
      <c r="C28" s="13" t="s">
        <v>16</v>
      </c>
      <c r="D28" s="10" t="s">
        <v>25</v>
      </c>
      <c r="E28" s="12"/>
      <c r="F28" s="22">
        <f>ROUND(((E28*$E$35)+E28),2)</f>
        <v>0</v>
      </c>
    </row>
    <row r="29" spans="2:6" ht="26.4" x14ac:dyDescent="0.25">
      <c r="B29" s="28"/>
      <c r="C29" s="13" t="s">
        <v>17</v>
      </c>
      <c r="D29" s="10" t="s">
        <v>26</v>
      </c>
      <c r="E29" s="12"/>
      <c r="F29" s="22">
        <f>ROUND(((E29*$E$35)+E29),2)</f>
        <v>0</v>
      </c>
    </row>
    <row r="30" spans="2:6" ht="39.6" x14ac:dyDescent="0.25">
      <c r="B30" s="25" t="s">
        <v>22</v>
      </c>
      <c r="C30" s="17">
        <v>16</v>
      </c>
      <c r="D30" s="10" t="s">
        <v>5</v>
      </c>
      <c r="E30" s="12"/>
      <c r="F30" s="22">
        <f>ROUND(((E30*$E$35)+E30),2)</f>
        <v>0</v>
      </c>
    </row>
    <row r="31" spans="2:6" ht="26.4" x14ac:dyDescent="0.25">
      <c r="B31" s="25"/>
      <c r="C31" s="17">
        <v>17</v>
      </c>
      <c r="D31" s="10" t="s">
        <v>21</v>
      </c>
      <c r="E31" s="12"/>
      <c r="F31" s="22">
        <f>ROUND(((E31*$E$35)+E31),2)</f>
        <v>0</v>
      </c>
    </row>
    <row r="32" spans="2:6" x14ac:dyDescent="0.25">
      <c r="B32" s="25"/>
      <c r="C32" s="17">
        <v>18</v>
      </c>
      <c r="D32" s="10" t="s">
        <v>6</v>
      </c>
      <c r="E32" s="12"/>
      <c r="F32" s="22">
        <f>ROUND(((E32*$E$35)+E32),2)</f>
        <v>0</v>
      </c>
    </row>
    <row r="33" spans="1:7" ht="39.6" x14ac:dyDescent="0.25">
      <c r="B33" s="18" t="s">
        <v>20</v>
      </c>
      <c r="C33" s="17">
        <v>19</v>
      </c>
      <c r="D33" s="10" t="s">
        <v>31</v>
      </c>
      <c r="E33" s="12"/>
      <c r="F33" s="22">
        <f>ROUND(((E33*$E$35)+E33),2)</f>
        <v>0</v>
      </c>
    </row>
    <row r="34" spans="1:7" x14ac:dyDescent="0.25">
      <c r="C34" s="14"/>
      <c r="D34" s="16"/>
    </row>
    <row r="35" spans="1:7" x14ac:dyDescent="0.25">
      <c r="D35" s="30" t="s">
        <v>30</v>
      </c>
      <c r="E35" s="21"/>
    </row>
    <row r="37" spans="1:7" ht="13.8" x14ac:dyDescent="0.25">
      <c r="A37" s="31"/>
      <c r="B37" s="31" t="s">
        <v>53</v>
      </c>
      <c r="C37" s="31"/>
      <c r="D37" s="31"/>
      <c r="E37" s="31"/>
      <c r="F37" s="31"/>
      <c r="G37" s="31"/>
    </row>
    <row r="38" spans="1:7" ht="13.8" x14ac:dyDescent="0.25">
      <c r="A38" s="31"/>
      <c r="B38" s="31"/>
      <c r="C38" s="31"/>
      <c r="D38" s="31"/>
      <c r="E38" s="31"/>
      <c r="F38" s="31"/>
      <c r="G38" s="31"/>
    </row>
    <row r="39" spans="1:7" ht="13.8" x14ac:dyDescent="0.25">
      <c r="A39" s="31"/>
      <c r="B39" s="31"/>
      <c r="C39" s="31"/>
      <c r="D39" s="31" t="s">
        <v>54</v>
      </c>
      <c r="E39" s="31"/>
      <c r="F39" s="31"/>
      <c r="G39" s="31"/>
    </row>
    <row r="40" spans="1:7" ht="13.8" x14ac:dyDescent="0.25">
      <c r="A40" s="31"/>
      <c r="B40" s="31"/>
      <c r="C40" s="31"/>
      <c r="D40" s="31"/>
      <c r="E40" s="31"/>
      <c r="F40" s="31"/>
    </row>
    <row r="41" spans="1:7" ht="13.8" x14ac:dyDescent="0.25">
      <c r="A41" s="31" t="s">
        <v>28</v>
      </c>
      <c r="B41" s="31"/>
      <c r="C41" s="31"/>
      <c r="D41" s="31"/>
      <c r="E41" s="32" t="s">
        <v>55</v>
      </c>
      <c r="F41" s="33"/>
    </row>
    <row r="42" spans="1:7" ht="13.8" x14ac:dyDescent="0.25">
      <c r="A42" s="31"/>
      <c r="B42" s="31"/>
      <c r="C42" s="31"/>
      <c r="D42" s="31"/>
      <c r="E42" s="20"/>
      <c r="F42" s="19"/>
    </row>
    <row r="43" spans="1:7" ht="13.8" x14ac:dyDescent="0.25">
      <c r="A43" s="31" t="s">
        <v>27</v>
      </c>
      <c r="B43" s="31"/>
      <c r="C43" s="31"/>
      <c r="D43" s="31"/>
      <c r="E43" s="20"/>
      <c r="F43" s="19"/>
    </row>
    <row r="44" spans="1:7" ht="13.8" x14ac:dyDescent="0.25">
      <c r="A44" s="31"/>
      <c r="B44" s="31"/>
      <c r="C44" s="31"/>
      <c r="D44" s="31"/>
      <c r="E44" s="20"/>
      <c r="F44" s="19"/>
    </row>
    <row r="45" spans="1:7" ht="13.8" x14ac:dyDescent="0.25">
      <c r="A45" s="31"/>
      <c r="B45" s="31"/>
      <c r="C45" s="31"/>
      <c r="D45" s="31"/>
      <c r="E45" s="20"/>
      <c r="F45" s="19"/>
    </row>
    <row r="46" spans="1:7" ht="13.8" x14ac:dyDescent="0.25">
      <c r="A46" s="31"/>
      <c r="B46" s="31"/>
      <c r="C46" s="31"/>
      <c r="D46" s="31"/>
      <c r="E46" s="20"/>
      <c r="F46" s="19"/>
    </row>
    <row r="47" spans="1:7" ht="13.8" x14ac:dyDescent="0.25">
      <c r="A47" s="31"/>
      <c r="B47" s="31"/>
      <c r="C47" s="31"/>
      <c r="D47" s="31"/>
      <c r="E47" s="34"/>
      <c r="F47" s="35"/>
    </row>
  </sheetData>
  <mergeCells count="7">
    <mergeCell ref="B9:B13"/>
    <mergeCell ref="B24:B25"/>
    <mergeCell ref="B30:B32"/>
    <mergeCell ref="B26:B29"/>
    <mergeCell ref="B15:B23"/>
    <mergeCell ref="A4:F4"/>
    <mergeCell ref="A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portrait" r:id="rId1"/>
  <headerFooter>
    <oddFooter>&amp;C&amp;F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BPU-lot1 25S008</vt:lpstr>
      <vt:lpstr>'BPU-lot1 25S008'!Zone_d_impression</vt:lpstr>
    </vt:vector>
  </TitlesOfParts>
  <Company>Agence de l'eau Loire-Bretagne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JOLLY Sylvain</dc:creator>
  <cp:lastModifiedBy>DESCHAMPS Sandrine</cp:lastModifiedBy>
  <cp:lastPrinted>2025-07-03T08:09:54Z</cp:lastPrinted>
  <dcterms:created xsi:type="dcterms:W3CDTF">2019-03-26T16:48:13Z</dcterms:created>
  <dcterms:modified xsi:type="dcterms:W3CDTF">2025-07-03T08:10:03Z</dcterms:modified>
</cp:coreProperties>
</file>